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Your Budget" sheetId="1" r:id="rId1"/>
  </sheets>
  <definedNames>
    <definedName name="_xlnm.Print_Area" localSheetId="0">'Your Budget'!$A$1:$I$48</definedName>
  </definedNames>
  <calcPr fullCalcOnLoad="1"/>
</workbook>
</file>

<file path=xl/sharedStrings.xml><?xml version="1.0" encoding="utf-8"?>
<sst xmlns="http://schemas.openxmlformats.org/spreadsheetml/2006/main" count="92" uniqueCount="88">
  <si>
    <t>Monthly Living Expenses</t>
  </si>
  <si>
    <t>Housing</t>
  </si>
  <si>
    <t>Mortgage/Rent</t>
  </si>
  <si>
    <t>Water</t>
  </si>
  <si>
    <t>Sewage</t>
  </si>
  <si>
    <t>Phone</t>
  </si>
  <si>
    <t>Cable</t>
  </si>
  <si>
    <t>Internet</t>
  </si>
  <si>
    <t>Garbage</t>
  </si>
  <si>
    <t>Amount</t>
  </si>
  <si>
    <t>Transportation</t>
  </si>
  <si>
    <t>Gasoline</t>
  </si>
  <si>
    <t>Bus/subway or other fare</t>
  </si>
  <si>
    <t>Parking fee</t>
  </si>
  <si>
    <t>Food</t>
  </si>
  <si>
    <t>At home (groceries/cleaning items)</t>
  </si>
  <si>
    <t>Medical</t>
  </si>
  <si>
    <t>Dental</t>
  </si>
  <si>
    <t>Disability</t>
  </si>
  <si>
    <t>Insurance Premiums (amount you pay)</t>
  </si>
  <si>
    <t>Tips:  Breakdown fixed and variable expense into a monthly expense</t>
  </si>
  <si>
    <t>Dentist</t>
  </si>
  <si>
    <t>Eyeglasses/contact lens</t>
  </si>
  <si>
    <t>Prescription medications</t>
  </si>
  <si>
    <t>Pets</t>
  </si>
  <si>
    <t>Hair Salon</t>
  </si>
  <si>
    <t>Church/charity contributions</t>
  </si>
  <si>
    <t>Eating out</t>
  </si>
  <si>
    <t>Dry Cleaning or laundry fee</t>
  </si>
  <si>
    <t>Travel</t>
  </si>
  <si>
    <t>Cigarettes</t>
  </si>
  <si>
    <t>Beverages (not bought for home)</t>
  </si>
  <si>
    <t>Toiletries</t>
  </si>
  <si>
    <t>Miscellaneous Expenses</t>
  </si>
  <si>
    <t>Other</t>
  </si>
  <si>
    <t>Balance</t>
  </si>
  <si>
    <t>Interest Rate</t>
  </si>
  <si>
    <t>Monthly Debt Payments ***</t>
  </si>
  <si>
    <t>Auto loan</t>
  </si>
  <si>
    <t>Emergency Fund</t>
  </si>
  <si>
    <t>Retirement</t>
  </si>
  <si>
    <t>TOTAL MONTHLY EXPENSES</t>
  </si>
  <si>
    <t>TOTAL MONTHLY DEBT PAYMENTS</t>
  </si>
  <si>
    <t xml:space="preserve">TOTAL OUTLAY </t>
  </si>
  <si>
    <t>Your Goal</t>
  </si>
  <si>
    <t>Items</t>
  </si>
  <si>
    <r>
      <t>Shortage</t>
    </r>
    <r>
      <rPr>
        <b/>
        <sz val="12"/>
        <rFont val="Arial"/>
        <family val="2"/>
      </rPr>
      <t xml:space="preserve"> or </t>
    </r>
    <r>
      <rPr>
        <b/>
        <sz val="12"/>
        <color indexed="17"/>
        <rFont val="Arial"/>
        <family val="2"/>
      </rPr>
      <t>Surplus</t>
    </r>
    <r>
      <rPr>
        <b/>
        <sz val="12"/>
        <rFont val="Arial"/>
        <family val="2"/>
      </rPr>
      <t xml:space="preserve">? </t>
    </r>
  </si>
  <si>
    <t>Income - outlay</t>
  </si>
  <si>
    <t>Name of creditor</t>
  </si>
  <si>
    <t>Doctor (include co-pays, deductibles)</t>
  </si>
  <si>
    <t>(Total expenses + debt payments)</t>
  </si>
  <si>
    <t>www.kathyjopollack.com</t>
  </si>
  <si>
    <t>My Monthly Worksheet</t>
  </si>
  <si>
    <t>Auto repairs/Maintenance**</t>
  </si>
  <si>
    <t>* estimate a monthly amount by looking at a twelve month total and divide by 12</t>
  </si>
  <si>
    <t>** remember to include auto inspection and registration</t>
  </si>
  <si>
    <t>Gas*</t>
  </si>
  <si>
    <t>Electric*</t>
  </si>
  <si>
    <t>Gifts*</t>
  </si>
  <si>
    <t>Secured loan</t>
  </si>
  <si>
    <t>Student loan</t>
  </si>
  <si>
    <t>Bank loan/personal loan</t>
  </si>
  <si>
    <t>Medical (amount paid by you)</t>
  </si>
  <si>
    <t>House repairs/Maintenance</t>
  </si>
  <si>
    <t>Wage Tax</t>
  </si>
  <si>
    <t>Other (cell phone)</t>
  </si>
  <si>
    <t>Other (Newspaper/Books/Magazines)</t>
  </si>
  <si>
    <t xml:space="preserve">Clothing   </t>
  </si>
  <si>
    <t>Purchased</t>
  </si>
  <si>
    <t>Other (lottery)</t>
  </si>
  <si>
    <t>Other (childrens' allowances)</t>
  </si>
  <si>
    <t>Other (Child care)</t>
  </si>
  <si>
    <t>Savings &amp; Wage Tax</t>
  </si>
  <si>
    <t>*** anything you do not pay off in full each month</t>
  </si>
  <si>
    <t>Lunches (not packed)</t>
  </si>
  <si>
    <t>Housing Subtotal</t>
  </si>
  <si>
    <t>Miscellaneous Subtotal</t>
  </si>
  <si>
    <t>Entertainment/recreation (clubs, spa, gym)</t>
  </si>
  <si>
    <r>
      <t xml:space="preserve">TOTAL INCOME </t>
    </r>
    <r>
      <rPr>
        <sz val="10"/>
        <rFont val="Arial"/>
        <family val="2"/>
      </rPr>
      <t>4 weeks (net)</t>
    </r>
  </si>
  <si>
    <t xml:space="preserve">Credit Card A </t>
  </si>
  <si>
    <t xml:space="preserve">Credit Card B </t>
  </si>
  <si>
    <t>Credit Card C</t>
  </si>
  <si>
    <t xml:space="preserve">Medical/dental </t>
  </si>
  <si>
    <t xml:space="preserve">Auto Insurance* </t>
  </si>
  <si>
    <t>Taxes* (not escrowed)</t>
  </si>
  <si>
    <r>
      <t>Homeowners/Rent insurance*</t>
    </r>
    <r>
      <rPr>
        <sz val="8"/>
        <rFont val="Arial"/>
        <family val="0"/>
      </rPr>
      <t>(not escrowed)</t>
    </r>
  </si>
  <si>
    <t xml:space="preserve">Life </t>
  </si>
  <si>
    <t>Copyright © Kathy Jo Pollack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</si>
</sst>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5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53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53" applyAlignment="1" applyProtection="1">
      <alignment/>
      <protection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3" fontId="3" fillId="0" borderId="20" xfId="0" applyNumberFormat="1" applyFont="1" applyBorder="1" applyAlignment="1">
      <alignment/>
    </xf>
    <xf numFmtId="10" fontId="13" fillId="0" borderId="15" xfId="0" applyNumberFormat="1" applyFont="1" applyBorder="1" applyAlignment="1">
      <alignment horizontal="center"/>
    </xf>
    <xf numFmtId="10" fontId="0" fillId="0" borderId="15" xfId="0" applyNumberFormat="1" applyFont="1" applyBorder="1" applyAlignment="1">
      <alignment/>
    </xf>
    <xf numFmtId="0" fontId="0" fillId="0" borderId="28" xfId="0" applyBorder="1" applyAlignment="1">
      <alignment/>
    </xf>
    <xf numFmtId="38" fontId="12" fillId="0" borderId="29" xfId="0" applyNumberFormat="1" applyFont="1" applyBorder="1" applyAlignment="1">
      <alignment horizontal="right"/>
    </xf>
    <xf numFmtId="38" fontId="12" fillId="0" borderId="16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thyjopollac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75" zoomScaleNormal="75" zoomScalePageLayoutView="0" workbookViewId="0" topLeftCell="A25">
      <selection activeCell="E47" sqref="E47"/>
    </sheetView>
  </sheetViews>
  <sheetFormatPr defaultColWidth="9.140625" defaultRowHeight="12.75"/>
  <cols>
    <col min="1" max="1" width="36.140625" style="0" customWidth="1"/>
    <col min="2" max="2" width="11.8515625" style="0" customWidth="1"/>
    <col min="3" max="3" width="11.57421875" style="0" customWidth="1"/>
    <col min="4" max="4" width="2.421875" style="0" customWidth="1"/>
    <col min="5" max="5" width="35.7109375" style="0" customWidth="1"/>
    <col min="6" max="6" width="11.7109375" style="0" customWidth="1"/>
    <col min="7" max="7" width="11.00390625" style="0" customWidth="1"/>
    <col min="8" max="8" width="11.28125" style="0" customWidth="1"/>
    <col min="9" max="9" width="12.8515625" style="0" customWidth="1"/>
  </cols>
  <sheetData>
    <row r="1" ht="24" thickBot="1">
      <c r="A1" s="1" t="s">
        <v>52</v>
      </c>
    </row>
    <row r="2" spans="1:9" ht="20.25">
      <c r="A2" s="9" t="s">
        <v>45</v>
      </c>
      <c r="B2" s="10" t="s">
        <v>9</v>
      </c>
      <c r="C2" s="30" t="s">
        <v>44</v>
      </c>
      <c r="E2" s="33" t="s">
        <v>33</v>
      </c>
      <c r="F2" s="10" t="s">
        <v>9</v>
      </c>
      <c r="G2" s="10" t="s">
        <v>44</v>
      </c>
      <c r="H2" s="11"/>
      <c r="I2" s="12"/>
    </row>
    <row r="3" spans="1:9" ht="15.75">
      <c r="A3" s="13" t="s">
        <v>0</v>
      </c>
      <c r="B3" s="6"/>
      <c r="C3" s="14"/>
      <c r="E3" s="17" t="s">
        <v>32</v>
      </c>
      <c r="F3" s="6"/>
      <c r="G3" s="6"/>
      <c r="H3" s="6"/>
      <c r="I3" s="14"/>
    </row>
    <row r="4" spans="1:9" ht="12.75">
      <c r="A4" s="15" t="s">
        <v>1</v>
      </c>
      <c r="B4" s="7"/>
      <c r="C4" s="31"/>
      <c r="E4" s="17" t="s">
        <v>24</v>
      </c>
      <c r="F4" s="6"/>
      <c r="G4" s="6"/>
      <c r="H4" s="6"/>
      <c r="I4" s="14"/>
    </row>
    <row r="5" spans="1:9" ht="12.75">
      <c r="A5" s="16" t="s">
        <v>2</v>
      </c>
      <c r="B5" s="6"/>
      <c r="C5" s="14"/>
      <c r="E5" s="17" t="s">
        <v>25</v>
      </c>
      <c r="F5" s="6"/>
      <c r="G5" s="6"/>
      <c r="H5" s="6"/>
      <c r="I5" s="14"/>
    </row>
    <row r="6" spans="1:9" ht="12.75">
      <c r="A6" s="16" t="s">
        <v>84</v>
      </c>
      <c r="B6" s="6"/>
      <c r="C6" s="14"/>
      <c r="E6" s="17" t="s">
        <v>26</v>
      </c>
      <c r="F6" s="6"/>
      <c r="G6" s="6"/>
      <c r="H6" s="6"/>
      <c r="I6" s="14"/>
    </row>
    <row r="7" spans="1:9" ht="12.75">
      <c r="A7" s="17" t="s">
        <v>85</v>
      </c>
      <c r="B7" s="6"/>
      <c r="C7" s="14"/>
      <c r="E7" s="17" t="s">
        <v>27</v>
      </c>
      <c r="F7" s="6"/>
      <c r="G7" s="6"/>
      <c r="H7" s="6"/>
      <c r="I7" s="14"/>
    </row>
    <row r="8" spans="1:9" ht="12.75">
      <c r="A8" s="16" t="s">
        <v>56</v>
      </c>
      <c r="B8" s="6"/>
      <c r="C8" s="14"/>
      <c r="E8" s="17" t="s">
        <v>29</v>
      </c>
      <c r="F8" s="6"/>
      <c r="G8" s="6"/>
      <c r="H8" s="6"/>
      <c r="I8" s="14"/>
    </row>
    <row r="9" spans="1:9" ht="12.75">
      <c r="A9" s="16" t="s">
        <v>57</v>
      </c>
      <c r="B9" s="6"/>
      <c r="C9" s="14"/>
      <c r="E9" s="17" t="s">
        <v>77</v>
      </c>
      <c r="F9" s="6"/>
      <c r="G9" s="6"/>
      <c r="H9" s="6"/>
      <c r="I9" s="14"/>
    </row>
    <row r="10" spans="1:9" ht="12.75">
      <c r="A10" s="16" t="s">
        <v>3</v>
      </c>
      <c r="B10" s="6"/>
      <c r="C10" s="14"/>
      <c r="E10" s="17" t="s">
        <v>58</v>
      </c>
      <c r="F10" s="6"/>
      <c r="G10" s="6"/>
      <c r="H10" s="6"/>
      <c r="I10" s="14"/>
    </row>
    <row r="11" spans="1:9" ht="12.75">
      <c r="A11" s="16" t="s">
        <v>4</v>
      </c>
      <c r="B11" s="6"/>
      <c r="C11" s="14"/>
      <c r="E11" s="17" t="s">
        <v>30</v>
      </c>
      <c r="F11" s="6"/>
      <c r="G11" s="6"/>
      <c r="H11" s="6"/>
      <c r="I11" s="14"/>
    </row>
    <row r="12" spans="1:9" ht="12.75">
      <c r="A12" s="16" t="s">
        <v>5</v>
      </c>
      <c r="B12" s="6"/>
      <c r="C12" s="14"/>
      <c r="E12" s="17" t="s">
        <v>31</v>
      </c>
      <c r="F12" s="6"/>
      <c r="G12" s="6"/>
      <c r="H12" s="6"/>
      <c r="I12" s="14"/>
    </row>
    <row r="13" spans="1:9" ht="12.75">
      <c r="A13" s="16" t="s">
        <v>6</v>
      </c>
      <c r="B13" s="6"/>
      <c r="C13" s="14"/>
      <c r="E13" s="17" t="s">
        <v>71</v>
      </c>
      <c r="F13" s="6"/>
      <c r="G13" s="6"/>
      <c r="H13" s="6"/>
      <c r="I13" s="14"/>
    </row>
    <row r="14" spans="1:9" ht="12.75">
      <c r="A14" s="16" t="s">
        <v>7</v>
      </c>
      <c r="B14" s="6"/>
      <c r="C14" s="14"/>
      <c r="E14" s="17" t="s">
        <v>65</v>
      </c>
      <c r="F14" s="6"/>
      <c r="G14" s="6"/>
      <c r="H14" s="6"/>
      <c r="I14" s="14"/>
    </row>
    <row r="15" spans="1:9" ht="12.75">
      <c r="A15" s="16" t="s">
        <v>8</v>
      </c>
      <c r="B15" s="6"/>
      <c r="C15" s="14"/>
      <c r="E15" s="17" t="s">
        <v>66</v>
      </c>
      <c r="F15" s="6"/>
      <c r="G15" s="6"/>
      <c r="H15" s="6"/>
      <c r="I15" s="14"/>
    </row>
    <row r="16" spans="1:9" ht="12.75">
      <c r="A16" s="17" t="s">
        <v>63</v>
      </c>
      <c r="B16" s="6"/>
      <c r="C16" s="14"/>
      <c r="E16" s="17" t="s">
        <v>69</v>
      </c>
      <c r="F16" s="6"/>
      <c r="G16" s="6"/>
      <c r="H16" s="6"/>
      <c r="I16" s="14"/>
    </row>
    <row r="17" spans="1:9" ht="12.75">
      <c r="A17" s="45" t="s">
        <v>75</v>
      </c>
      <c r="B17" s="7">
        <f>SUM(B5:B16)</f>
        <v>0</v>
      </c>
      <c r="C17" s="7">
        <f>SUM(C5:C16)</f>
        <v>0</v>
      </c>
      <c r="E17" s="34" t="s">
        <v>70</v>
      </c>
      <c r="F17" s="35"/>
      <c r="G17" s="35"/>
      <c r="H17" s="35"/>
      <c r="I17" s="36"/>
    </row>
    <row r="18" spans="1:9" ht="12.75">
      <c r="A18" s="15" t="s">
        <v>14</v>
      </c>
      <c r="B18" s="6"/>
      <c r="C18" s="14"/>
      <c r="E18" s="40" t="s">
        <v>76</v>
      </c>
      <c r="F18" s="41">
        <f>SUM(F3:F17)</f>
        <v>0</v>
      </c>
      <c r="G18" s="41">
        <f>SUM(G3:G17)</f>
        <v>0</v>
      </c>
      <c r="H18" s="35"/>
      <c r="I18" s="36"/>
    </row>
    <row r="19" spans="1:9" ht="13.5" thickBot="1">
      <c r="A19" s="17" t="s">
        <v>15</v>
      </c>
      <c r="B19" s="6"/>
      <c r="C19" s="14"/>
      <c r="E19" s="24" t="s">
        <v>41</v>
      </c>
      <c r="F19" s="25">
        <f>SUM(B17:B48)+(SUM(F3:F17))</f>
        <v>0</v>
      </c>
      <c r="G19" s="25">
        <f>SUM(C17:C48)+(SUM(G3:G17))</f>
        <v>0</v>
      </c>
      <c r="H19" s="19"/>
      <c r="I19" s="20"/>
    </row>
    <row r="20" spans="1:9" ht="13.5" thickBot="1">
      <c r="A20" s="17" t="s">
        <v>74</v>
      </c>
      <c r="B20" s="6"/>
      <c r="C20" s="14"/>
      <c r="E20" s="5"/>
      <c r="F20" s="5"/>
      <c r="G20" s="4"/>
      <c r="H20" s="4"/>
      <c r="I20" s="4"/>
    </row>
    <row r="21" spans="1:9" ht="15.75">
      <c r="A21" s="16"/>
      <c r="B21" s="6"/>
      <c r="C21" s="14"/>
      <c r="E21" s="33" t="s">
        <v>37</v>
      </c>
      <c r="F21" s="21" t="s">
        <v>9</v>
      </c>
      <c r="G21" s="21" t="s">
        <v>44</v>
      </c>
      <c r="H21" s="21" t="s">
        <v>35</v>
      </c>
      <c r="I21" s="22" t="s">
        <v>36</v>
      </c>
    </row>
    <row r="22" spans="1:9" ht="15">
      <c r="A22" s="15" t="s">
        <v>10</v>
      </c>
      <c r="B22" s="6"/>
      <c r="C22" s="14"/>
      <c r="E22" s="18" t="s">
        <v>48</v>
      </c>
      <c r="F22" s="8"/>
      <c r="G22" s="8"/>
      <c r="H22" s="8"/>
      <c r="I22" s="47"/>
    </row>
    <row r="23" spans="1:9" ht="12.75">
      <c r="A23" s="17" t="s">
        <v>11</v>
      </c>
      <c r="B23" s="6"/>
      <c r="C23" s="14"/>
      <c r="E23" s="17" t="s">
        <v>38</v>
      </c>
      <c r="F23" s="6"/>
      <c r="G23" s="6"/>
      <c r="H23" s="6"/>
      <c r="I23" s="48"/>
    </row>
    <row r="24" spans="1:9" ht="12.75">
      <c r="A24" s="16" t="s">
        <v>53</v>
      </c>
      <c r="B24" s="6"/>
      <c r="C24" s="14"/>
      <c r="E24" s="17" t="s">
        <v>59</v>
      </c>
      <c r="F24" s="6"/>
      <c r="G24" s="6"/>
      <c r="H24" s="6"/>
      <c r="I24" s="48"/>
    </row>
    <row r="25" spans="1:9" ht="12.75">
      <c r="A25" s="16" t="s">
        <v>83</v>
      </c>
      <c r="B25" s="6"/>
      <c r="C25" s="14"/>
      <c r="E25" s="17" t="s">
        <v>60</v>
      </c>
      <c r="F25" s="6"/>
      <c r="G25" s="6"/>
      <c r="H25" s="6"/>
      <c r="I25" s="48"/>
    </row>
    <row r="26" spans="1:9" ht="12.75">
      <c r="A26" s="16" t="s">
        <v>12</v>
      </c>
      <c r="B26" s="6"/>
      <c r="C26" s="14"/>
      <c r="E26" s="17" t="s">
        <v>61</v>
      </c>
      <c r="F26" s="6"/>
      <c r="G26" s="6"/>
      <c r="H26" s="6"/>
      <c r="I26" s="48"/>
    </row>
    <row r="27" spans="1:9" ht="12.75">
      <c r="A27" s="16" t="s">
        <v>13</v>
      </c>
      <c r="B27" s="6"/>
      <c r="C27" s="14"/>
      <c r="E27" s="17" t="s">
        <v>79</v>
      </c>
      <c r="F27" s="6"/>
      <c r="G27" s="6"/>
      <c r="H27" s="6"/>
      <c r="I27" s="48"/>
    </row>
    <row r="28" spans="1:9" ht="12.75">
      <c r="A28" s="16"/>
      <c r="B28" s="6"/>
      <c r="C28" s="14"/>
      <c r="E28" s="17" t="s">
        <v>80</v>
      </c>
      <c r="F28" s="6"/>
      <c r="G28" s="6"/>
      <c r="H28" s="6"/>
      <c r="I28" s="48"/>
    </row>
    <row r="29" spans="1:9" ht="12.75">
      <c r="A29" s="15" t="s">
        <v>67</v>
      </c>
      <c r="B29" s="6"/>
      <c r="C29" s="14"/>
      <c r="E29" s="17" t="s">
        <v>81</v>
      </c>
      <c r="F29" s="6"/>
      <c r="G29" s="6"/>
      <c r="H29" s="6"/>
      <c r="I29" s="48"/>
    </row>
    <row r="30" spans="1:9" ht="12.75">
      <c r="A30" s="17" t="s">
        <v>68</v>
      </c>
      <c r="B30" s="6"/>
      <c r="C30" s="14"/>
      <c r="E30" s="17" t="s">
        <v>82</v>
      </c>
      <c r="F30" s="6"/>
      <c r="G30" s="6"/>
      <c r="H30" s="6"/>
      <c r="I30" s="48"/>
    </row>
    <row r="31" spans="1:9" ht="12.75">
      <c r="A31" s="17" t="s">
        <v>28</v>
      </c>
      <c r="B31" s="6"/>
      <c r="C31" s="14"/>
      <c r="E31" s="32" t="s">
        <v>34</v>
      </c>
      <c r="F31" s="6"/>
      <c r="G31" s="6"/>
      <c r="H31" s="6"/>
      <c r="I31" s="48"/>
    </row>
    <row r="32" spans="1:9" ht="13.5" thickBot="1">
      <c r="A32" s="16"/>
      <c r="B32" s="6"/>
      <c r="C32" s="14"/>
      <c r="E32" s="24" t="s">
        <v>42</v>
      </c>
      <c r="F32" s="25">
        <f>SUM(F23:F31)</f>
        <v>0</v>
      </c>
      <c r="G32" s="25">
        <f>SUM(G23:G31)</f>
        <v>0</v>
      </c>
      <c r="H32" s="19"/>
      <c r="I32" s="20"/>
    </row>
    <row r="33" spans="1:9" ht="13.5" thickBot="1">
      <c r="A33" s="15" t="s">
        <v>19</v>
      </c>
      <c r="B33" s="6"/>
      <c r="C33" s="14"/>
      <c r="E33" s="23"/>
      <c r="F33" s="4"/>
      <c r="G33" s="4"/>
      <c r="H33" s="4"/>
      <c r="I33" s="4"/>
    </row>
    <row r="34" spans="1:9" ht="12.75">
      <c r="A34" s="16" t="s">
        <v>86</v>
      </c>
      <c r="B34" s="6"/>
      <c r="C34" s="14"/>
      <c r="E34" s="42" t="s">
        <v>43</v>
      </c>
      <c r="F34" s="11"/>
      <c r="G34" s="38"/>
      <c r="H34" s="11"/>
      <c r="I34" s="12"/>
    </row>
    <row r="35" spans="1:9" ht="13.5" thickBot="1">
      <c r="A35" s="17" t="s">
        <v>16</v>
      </c>
      <c r="B35" s="6"/>
      <c r="C35" s="14"/>
      <c r="E35" s="37" t="s">
        <v>50</v>
      </c>
      <c r="F35" s="39">
        <f>+F32+F19</f>
        <v>0</v>
      </c>
      <c r="G35" s="39">
        <f>+G32+G19</f>
        <v>0</v>
      </c>
      <c r="H35" s="19"/>
      <c r="I35" s="20"/>
    </row>
    <row r="36" spans="1:9" ht="13.5" thickBot="1">
      <c r="A36" s="16" t="s">
        <v>17</v>
      </c>
      <c r="B36" s="6"/>
      <c r="C36" s="14"/>
      <c r="E36" s="23"/>
      <c r="F36" s="4"/>
      <c r="G36" s="4"/>
      <c r="H36" s="4"/>
      <c r="I36" s="4"/>
    </row>
    <row r="37" spans="1:9" ht="13.5" thickBot="1">
      <c r="A37" s="17" t="s">
        <v>18</v>
      </c>
      <c r="B37" s="6"/>
      <c r="C37" s="14"/>
      <c r="E37" s="26" t="s">
        <v>78</v>
      </c>
      <c r="F37" s="46"/>
      <c r="G37" s="46"/>
      <c r="H37" s="27"/>
      <c r="I37" s="28"/>
    </row>
    <row r="38" spans="1:9" ht="13.5" thickBot="1">
      <c r="A38" s="16"/>
      <c r="B38" s="6"/>
      <c r="C38" s="14"/>
      <c r="E38" s="23"/>
      <c r="F38" s="4"/>
      <c r="G38" s="4"/>
      <c r="H38" s="4"/>
      <c r="I38" s="4"/>
    </row>
    <row r="39" spans="1:9" ht="15.75">
      <c r="A39" s="15" t="s">
        <v>62</v>
      </c>
      <c r="B39" s="6"/>
      <c r="C39" s="14"/>
      <c r="E39" s="43" t="s">
        <v>46</v>
      </c>
      <c r="F39" s="50" t="str">
        <f>IF(F37-F35&gt;0.01,F37-F35," ")</f>
        <v> </v>
      </c>
      <c r="G39" s="50" t="str">
        <f>IF(G37-G35&gt;0.01,G37-G35," ")</f>
        <v> </v>
      </c>
      <c r="H39" s="11"/>
      <c r="I39" s="12"/>
    </row>
    <row r="40" spans="1:9" ht="16.5" thickBot="1">
      <c r="A40" s="16" t="s">
        <v>49</v>
      </c>
      <c r="B40" s="6"/>
      <c r="C40" s="14"/>
      <c r="E40" s="37" t="s">
        <v>47</v>
      </c>
      <c r="F40" s="51">
        <f>IF(F37-F35&lt;0.01,F37-F35," ")</f>
        <v>0</v>
      </c>
      <c r="G40" s="51">
        <f>IF(G37-G35&lt;0.01,G37-G35," ")</f>
        <v>0</v>
      </c>
      <c r="H40" s="49"/>
      <c r="I40" s="20"/>
    </row>
    <row r="41" spans="1:5" ht="12.75">
      <c r="A41" s="16" t="s">
        <v>21</v>
      </c>
      <c r="B41" s="6"/>
      <c r="C41" s="14"/>
      <c r="E41" s="2"/>
    </row>
    <row r="42" spans="1:5" ht="12.75">
      <c r="A42" s="16" t="s">
        <v>22</v>
      </c>
      <c r="B42" s="6"/>
      <c r="C42" s="14"/>
      <c r="E42" t="s">
        <v>20</v>
      </c>
    </row>
    <row r="43" spans="1:5" ht="12.75">
      <c r="A43" s="16" t="s">
        <v>23</v>
      </c>
      <c r="B43" s="6"/>
      <c r="C43" s="14"/>
      <c r="E43" t="s">
        <v>54</v>
      </c>
    </row>
    <row r="44" spans="1:5" ht="12.75">
      <c r="A44" s="16"/>
      <c r="B44" s="6"/>
      <c r="C44" s="14"/>
      <c r="E44" t="s">
        <v>55</v>
      </c>
    </row>
    <row r="45" spans="1:5" ht="12.75">
      <c r="A45" s="15" t="s">
        <v>72</v>
      </c>
      <c r="B45" s="6"/>
      <c r="C45" s="14"/>
      <c r="E45" s="2" t="s">
        <v>73</v>
      </c>
    </row>
    <row r="46" spans="1:3" ht="12.75">
      <c r="A46" s="17" t="s">
        <v>40</v>
      </c>
      <c r="B46" s="6"/>
      <c r="C46" s="14"/>
    </row>
    <row r="47" spans="1:5" ht="12.75">
      <c r="A47" s="17" t="s">
        <v>39</v>
      </c>
      <c r="B47" s="6"/>
      <c r="C47" s="14"/>
      <c r="E47" s="2" t="s">
        <v>87</v>
      </c>
    </row>
    <row r="48" spans="1:6" ht="13.5" thickBot="1">
      <c r="A48" s="44" t="s">
        <v>64</v>
      </c>
      <c r="B48" s="19"/>
      <c r="C48" s="20"/>
      <c r="E48" s="29" t="s">
        <v>51</v>
      </c>
      <c r="F48" s="3"/>
    </row>
    <row r="49" spans="1:3" ht="12.75">
      <c r="A49" s="4"/>
      <c r="B49" s="4"/>
      <c r="C49" s="4"/>
    </row>
    <row r="50" ht="12.75">
      <c r="E50" s="29"/>
    </row>
  </sheetData>
  <sheetProtection/>
  <hyperlinks>
    <hyperlink ref="E48" r:id="rId1" display="www.kathyjopollack.com"/>
  </hyperlinks>
  <printOptions/>
  <pageMargins left="0.25" right="0.25" top="0.25" bottom="0.25" header="0.5" footer="0.5"/>
  <pageSetup horizontalDpi="600" verticalDpi="600" orientation="landscape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Budget Worksheet</dc:title>
  <dc:subject/>
  <dc:creator>Kathy Jo Pollack</dc:creator>
  <cp:keywords/>
  <dc:description/>
  <cp:lastModifiedBy>Kathy Jo Pollack</cp:lastModifiedBy>
  <cp:lastPrinted>2008-11-18T15:19:18Z</cp:lastPrinted>
  <dcterms:created xsi:type="dcterms:W3CDTF">2008-01-14T23:52:09Z</dcterms:created>
  <dcterms:modified xsi:type="dcterms:W3CDTF">2015-02-21T20:42:03Z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